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650"/>
  </bookViews>
  <sheets>
    <sheet name="ПНД" sheetId="1" r:id="rId1"/>
  </sheets>
  <definedNames>
    <definedName name="_xlnm.Print_Area" localSheetId="0">ПНД!$K$1:$AF$45</definedName>
  </definedNames>
  <calcPr calcId="114210" refMode="R1C1"/>
</workbook>
</file>

<file path=xl/calcChain.xml><?xml version="1.0" encoding="utf-8"?>
<calcChain xmlns="http://schemas.openxmlformats.org/spreadsheetml/2006/main">
  <c r="Z31" i="1"/>
  <c r="Z29"/>
  <c r="Z27"/>
  <c r="Z26"/>
  <c r="Z23"/>
  <c r="Z22"/>
  <c r="W31"/>
  <c r="W29"/>
  <c r="W27"/>
  <c r="W26"/>
  <c r="W23"/>
  <c r="W22"/>
  <c r="T31"/>
  <c r="T29"/>
  <c r="T27"/>
  <c r="T26"/>
  <c r="T23"/>
  <c r="T22"/>
  <c r="Q31"/>
  <c r="Q29"/>
  <c r="Q27"/>
  <c r="Q26"/>
  <c r="Q23"/>
  <c r="Q22"/>
  <c r="N31"/>
  <c r="N29"/>
  <c r="N27"/>
  <c r="N26"/>
  <c r="N23"/>
  <c r="N22"/>
  <c r="N34"/>
  <c r="N33"/>
  <c r="N32"/>
  <c r="Z39"/>
  <c r="Z38"/>
  <c r="Z37"/>
  <c r="Z36"/>
  <c r="Z35"/>
  <c r="Z34"/>
  <c r="Z33"/>
  <c r="Z32"/>
  <c r="T38"/>
  <c r="T37"/>
  <c r="T36"/>
  <c r="T35"/>
  <c r="T34"/>
  <c r="T33"/>
  <c r="T32"/>
  <c r="Q36"/>
  <c r="Q35"/>
  <c r="Q34"/>
  <c r="Q33"/>
  <c r="Q32"/>
  <c r="W39"/>
  <c r="W38"/>
  <c r="W37"/>
  <c r="W36"/>
  <c r="W35"/>
  <c r="W34"/>
  <c r="W33"/>
  <c r="W32"/>
  <c r="Z30"/>
  <c r="W30"/>
  <c r="T30"/>
  <c r="Q30"/>
  <c r="N30"/>
  <c r="Z28"/>
  <c r="W28"/>
  <c r="T28"/>
  <c r="Q28"/>
  <c r="N28"/>
  <c r="Z25"/>
  <c r="W25"/>
  <c r="T25"/>
  <c r="Q25"/>
  <c r="N25"/>
  <c r="Z24"/>
  <c r="W24"/>
  <c r="T24"/>
  <c r="Q24"/>
  <c r="N24"/>
  <c r="Z21"/>
  <c r="W21"/>
  <c r="T21"/>
  <c r="Q21"/>
  <c r="N21"/>
  <c r="Z20"/>
  <c r="W20"/>
  <c r="T20"/>
  <c r="Q20"/>
  <c r="N20"/>
  <c r="Z19"/>
  <c r="W19"/>
  <c r="T19"/>
  <c r="Q19"/>
  <c r="N19"/>
  <c r="Z18"/>
  <c r="W18"/>
  <c r="T18"/>
  <c r="Q18"/>
  <c r="N18"/>
  <c r="Z17"/>
  <c r="W17"/>
  <c r="T17"/>
  <c r="Q17"/>
  <c r="N17"/>
  <c r="Z16"/>
  <c r="W16"/>
  <c r="T16"/>
  <c r="Q16"/>
  <c r="N16"/>
  <c r="Z15"/>
  <c r="W15"/>
  <c r="T15"/>
  <c r="Q15"/>
  <c r="N15"/>
  <c r="Z14"/>
  <c r="W14"/>
  <c r="T14"/>
  <c r="Q14"/>
  <c r="N14"/>
  <c r="W13"/>
  <c r="T13"/>
  <c r="Q13"/>
  <c r="N13"/>
  <c r="T12"/>
  <c r="Q12"/>
  <c r="N12"/>
  <c r="Q11"/>
  <c r="N11"/>
</calcChain>
</file>

<file path=xl/sharedStrings.xml><?xml version="1.0" encoding="utf-8"?>
<sst xmlns="http://schemas.openxmlformats.org/spreadsheetml/2006/main" count="43" uniqueCount="25">
  <si>
    <t xml:space="preserve">            </t>
  </si>
  <si>
    <t>SDR 13,6</t>
  </si>
  <si>
    <t>SDR 11</t>
  </si>
  <si>
    <t>SDR 17</t>
  </si>
  <si>
    <t>SDR 17,6</t>
  </si>
  <si>
    <t>прайс-лист</t>
  </si>
  <si>
    <t>SDR 9</t>
  </si>
  <si>
    <t>SDR 21</t>
  </si>
  <si>
    <t xml:space="preserve"> SDR 26</t>
  </si>
  <si>
    <t>стенка</t>
  </si>
  <si>
    <t>м/кг</t>
  </si>
  <si>
    <t>Давление</t>
  </si>
  <si>
    <t>Осуществляем доставку автотранспортом с максимальной загрузкой .</t>
  </si>
  <si>
    <t>В связи с постоянным изменением цен за кг на рынке ПНД, уточняйте информацию по нашим контактным телефонам.</t>
  </si>
  <si>
    <t>Ф, мм</t>
  </si>
  <si>
    <t>16 атм</t>
  </si>
  <si>
    <t>14 атм</t>
  </si>
  <si>
    <t>12 атм</t>
  </si>
  <si>
    <t>10 атм</t>
  </si>
  <si>
    <t>9 атм</t>
  </si>
  <si>
    <t>8 атм</t>
  </si>
  <si>
    <t>6 атм</t>
  </si>
  <si>
    <t>цена, р</t>
  </si>
  <si>
    <t>Лента сигнальная "ГАЗ" - 6 руб/м , с НДС.                                        Комплектуем фитингами всевозможных вариаций.</t>
  </si>
  <si>
    <t xml:space="preserve">          Труба ПНД ГАЗ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</si>
</sst>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"/>
      <family val="2"/>
    </font>
    <font>
      <b/>
      <sz val="24"/>
      <name val="Verdana"/>
      <family val="2"/>
    </font>
    <font>
      <sz val="9"/>
      <name val="Tahoma"/>
      <family val="2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Arial"/>
      <family val="2"/>
      <charset val="204"/>
    </font>
    <font>
      <b/>
      <sz val="8"/>
      <name val="Times New Roman"/>
      <family val="1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0"/>
      <name val="Tahoma"/>
      <family val="2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</font>
    <font>
      <b/>
      <i/>
      <sz val="10"/>
      <name val="Arial"/>
      <family val="2"/>
      <charset val="204"/>
    </font>
    <font>
      <sz val="2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20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14"/>
      <color indexed="8"/>
      <name val="Arial"/>
      <family val="2"/>
      <charset val="204"/>
    </font>
    <font>
      <b/>
      <sz val="10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name val="Verdana"/>
      <family val="2"/>
      <charset val="204"/>
    </font>
    <font>
      <b/>
      <sz val="20"/>
      <name val="Verdana"/>
      <family val="2"/>
      <charset val="204"/>
    </font>
    <font>
      <u/>
      <sz val="12.65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24" fillId="0" borderId="0"/>
  </cellStyleXfs>
  <cellXfs count="100">
    <xf numFmtId="0" fontId="0" fillId="0" borderId="0" xfId="0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1" fillId="0" borderId="0" xfId="0" applyFont="1"/>
    <xf numFmtId="0" fontId="14" fillId="0" borderId="0" xfId="0" applyFont="1" applyBorder="1" applyAlignment="1">
      <alignment horizontal="center" wrapText="1"/>
    </xf>
    <xf numFmtId="4" fontId="14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9" fillId="0" borderId="0" xfId="0" applyFont="1" applyAlignment="1"/>
    <xf numFmtId="0" fontId="0" fillId="0" borderId="0" xfId="0" applyBorder="1"/>
    <xf numFmtId="0" fontId="15" fillId="0" borderId="0" xfId="0" applyFont="1" applyBorder="1"/>
    <xf numFmtId="0" fontId="17" fillId="0" borderId="0" xfId="0" applyFont="1" applyBorder="1" applyAlignment="1">
      <alignment horizontal="left"/>
    </xf>
    <xf numFmtId="0" fontId="14" fillId="0" borderId="0" xfId="0" applyNumberFormat="1" applyFont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4" fillId="0" borderId="2" xfId="3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/>
    </xf>
    <xf numFmtId="0" fontId="25" fillId="0" borderId="0" xfId="0" applyFont="1"/>
    <xf numFmtId="0" fontId="34" fillId="0" borderId="0" xfId="1" applyAlignment="1" applyProtection="1"/>
    <xf numFmtId="0" fontId="13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9" fillId="0" borderId="0" xfId="0" applyFont="1" applyFill="1"/>
    <xf numFmtId="0" fontId="7" fillId="0" borderId="0" xfId="0" applyFont="1" applyFill="1"/>
    <xf numFmtId="0" fontId="0" fillId="0" borderId="0" xfId="0" applyFill="1"/>
    <xf numFmtId="0" fontId="1" fillId="3" borderId="3" xfId="0" applyFont="1" applyFill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28" fillId="0" borderId="0" xfId="0" applyFont="1" applyAlignment="1">
      <alignment horizontal="center"/>
    </xf>
    <xf numFmtId="0" fontId="10" fillId="4" borderId="0" xfId="0" applyFont="1" applyFill="1" applyAlignment="1">
      <alignment horizontal="center"/>
    </xf>
    <xf numFmtId="0" fontId="30" fillId="0" borderId="2" xfId="0" applyFont="1" applyBorder="1" applyAlignment="1">
      <alignment horizontal="center"/>
    </xf>
    <xf numFmtId="0" fontId="7" fillId="0" borderId="2" xfId="3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1" fontId="27" fillId="0" borderId="8" xfId="0" applyNumberFormat="1" applyFont="1" applyBorder="1" applyAlignment="1">
      <alignment horizontal="center" vertical="center"/>
    </xf>
    <xf numFmtId="1" fontId="27" fillId="0" borderId="9" xfId="0" applyNumberFormat="1" applyFont="1" applyBorder="1" applyAlignment="1">
      <alignment horizontal="center" vertical="center"/>
    </xf>
    <xf numFmtId="1" fontId="27" fillId="0" borderId="5" xfId="0" applyNumberFormat="1" applyFont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 vertical="center"/>
    </xf>
    <xf numFmtId="1" fontId="27" fillId="0" borderId="1" xfId="0" applyNumberFormat="1" applyFont="1" applyBorder="1" applyAlignment="1">
      <alignment horizontal="center" vertical="center"/>
    </xf>
    <xf numFmtId="1" fontId="27" fillId="0" borderId="4" xfId="0" applyNumberFormat="1" applyFont="1" applyBorder="1" applyAlignment="1">
      <alignment horizontal="center" vertical="center"/>
    </xf>
    <xf numFmtId="0" fontId="22" fillId="2" borderId="11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7" fillId="0" borderId="11" xfId="3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9" fillId="4" borderId="0" xfId="0" applyFont="1" applyFill="1" applyAlignment="1">
      <alignment horizontal="center"/>
    </xf>
    <xf numFmtId="0" fontId="0" fillId="4" borderId="0" xfId="0" applyFill="1"/>
    <xf numFmtId="0" fontId="28" fillId="4" borderId="0" xfId="0" applyFont="1" applyFill="1" applyAlignment="1">
      <alignment horizontal="center"/>
    </xf>
    <xf numFmtId="0" fontId="0" fillId="0" borderId="0" xfId="0" applyFill="1" applyBorder="1"/>
    <xf numFmtId="0" fontId="31" fillId="0" borderId="0" xfId="0" applyFont="1" applyBorder="1"/>
    <xf numFmtId="0" fontId="18" fillId="0" borderId="0" xfId="0" applyFont="1" applyAlignment="1">
      <alignment horizontal="center"/>
    </xf>
    <xf numFmtId="0" fontId="21" fillId="2" borderId="13" xfId="0" applyFont="1" applyFill="1" applyBorder="1" applyAlignment="1">
      <alignment horizontal="center"/>
    </xf>
    <xf numFmtId="0" fontId="21" fillId="2" borderId="12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6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33" fillId="0" borderId="0" xfId="0" applyFont="1" applyAlignment="1">
      <alignment horizontal="center"/>
    </xf>
    <xf numFmtId="0" fontId="11" fillId="0" borderId="0" xfId="0" applyFont="1" applyBorder="1" applyAlignment="1"/>
    <xf numFmtId="0" fontId="3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</cellXfs>
  <cellStyles count="4">
    <cellStyle name="Гиперссылка" xfId="1" builtinId="8"/>
    <cellStyle name="Обычный" xfId="0" builtinId="0"/>
    <cellStyle name="Обычный 2" xfId="2"/>
    <cellStyle name="Обычный 4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1</xdr:row>
      <xdr:rowOff>9525</xdr:rowOff>
    </xdr:from>
    <xdr:to>
      <xdr:col>23</xdr:col>
      <xdr:colOff>0</xdr:colOff>
      <xdr:row>1</xdr:row>
      <xdr:rowOff>9525</xdr:rowOff>
    </xdr:to>
    <xdr:sp macro="" textlink="">
      <xdr:nvSpPr>
        <xdr:cNvPr id="1025" name="Line 3"/>
        <xdr:cNvSpPr>
          <a:spLocks noChangeShapeType="1"/>
        </xdr:cNvSpPr>
      </xdr:nvSpPr>
      <xdr:spPr bwMode="auto">
        <a:xfrm>
          <a:off x="14144625" y="200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K1:AH112"/>
  <sheetViews>
    <sheetView tabSelected="1" topLeftCell="K1" zoomScale="85" zoomScaleNormal="85" workbookViewId="0">
      <selection activeCell="Z7" sqref="Z7"/>
    </sheetView>
  </sheetViews>
  <sheetFormatPr defaultRowHeight="15"/>
  <cols>
    <col min="11" max="11" width="10" customWidth="1"/>
    <col min="20" max="20" width="9.7109375" customWidth="1"/>
    <col min="22" max="22" width="9.5703125" customWidth="1"/>
    <col min="32" max="32" width="7.42578125" customWidth="1"/>
    <col min="33" max="33" width="7.85546875" customWidth="1"/>
    <col min="34" max="34" width="8.5703125" customWidth="1"/>
  </cols>
  <sheetData>
    <row r="1" spans="11:34">
      <c r="K1" s="41"/>
      <c r="L1" s="41"/>
      <c r="M1" s="41"/>
      <c r="N1" s="41"/>
      <c r="O1" s="41"/>
      <c r="P1" s="41"/>
      <c r="Q1" s="41"/>
      <c r="R1" s="41"/>
      <c r="S1" s="41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</row>
    <row r="2" spans="11:34" ht="88.5" customHeight="1">
      <c r="K2" s="1"/>
      <c r="L2" s="91"/>
      <c r="M2" s="91"/>
      <c r="N2" s="91"/>
      <c r="O2" s="91"/>
      <c r="P2" s="91"/>
      <c r="Q2" s="91"/>
      <c r="R2" s="91"/>
      <c r="S2" s="91"/>
      <c r="T2" s="92"/>
      <c r="U2" s="92"/>
      <c r="V2" s="92"/>
      <c r="W2" s="92"/>
      <c r="X2" s="92"/>
      <c r="Y2" s="92"/>
      <c r="Z2" s="92"/>
      <c r="AA2" s="92"/>
      <c r="AB2" s="92"/>
      <c r="AC2" s="92"/>
    </row>
    <row r="3" spans="11:34" ht="29.25">
      <c r="K3" s="1"/>
      <c r="L3" s="89"/>
      <c r="M3" s="89"/>
      <c r="N3" s="89"/>
      <c r="O3" s="89"/>
      <c r="P3" s="89"/>
      <c r="Q3" s="89"/>
      <c r="R3" s="89"/>
      <c r="S3" s="89"/>
      <c r="T3" s="89"/>
      <c r="U3" s="89"/>
      <c r="V3" s="97"/>
      <c r="W3" s="97"/>
      <c r="X3" s="97"/>
      <c r="Y3" s="97"/>
      <c r="Z3" s="97"/>
      <c r="AA3" s="97"/>
      <c r="AB3" s="78"/>
      <c r="AC3" s="78"/>
    </row>
    <row r="4" spans="11:34" ht="29.25">
      <c r="K4" s="1"/>
      <c r="L4" s="1"/>
      <c r="M4" s="1"/>
      <c r="N4" s="99"/>
      <c r="O4" s="99"/>
      <c r="P4" s="99"/>
      <c r="Q4" s="99"/>
      <c r="R4" s="99"/>
      <c r="S4" s="99"/>
      <c r="T4" s="99"/>
      <c r="U4" s="98"/>
      <c r="V4" s="98"/>
      <c r="W4" s="98"/>
      <c r="X4" s="98"/>
      <c r="Y4" s="98"/>
      <c r="Z4" s="98"/>
      <c r="AA4" s="98"/>
      <c r="AB4" s="98"/>
      <c r="AC4" s="78"/>
    </row>
    <row r="5" spans="11:34">
      <c r="K5" s="2" t="s">
        <v>0</v>
      </c>
    </row>
    <row r="6" spans="11:34">
      <c r="K6" s="3"/>
      <c r="L6" s="4"/>
      <c r="M6" s="4"/>
      <c r="N6" s="4"/>
      <c r="O6" s="4"/>
    </row>
    <row r="7" spans="11:34" ht="26.25">
      <c r="K7" s="6"/>
      <c r="L7" s="4"/>
      <c r="N7" s="5"/>
      <c r="O7" s="13"/>
      <c r="P7" s="13"/>
      <c r="Q7" s="13"/>
      <c r="R7" s="96" t="s">
        <v>24</v>
      </c>
      <c r="S7" s="96"/>
      <c r="T7" s="96"/>
      <c r="U7" s="96"/>
      <c r="V7" s="96"/>
      <c r="W7" s="96"/>
    </row>
    <row r="8" spans="11:34" ht="28.5">
      <c r="K8" s="19"/>
      <c r="L8" s="20"/>
      <c r="M8" s="20"/>
      <c r="N8" s="20"/>
      <c r="O8" s="20"/>
      <c r="P8" s="20"/>
      <c r="Q8" s="20"/>
      <c r="R8" s="93" t="s">
        <v>5</v>
      </c>
      <c r="S8" s="94"/>
      <c r="T8" s="94"/>
      <c r="U8" s="94"/>
      <c r="V8" s="94"/>
      <c r="W8" s="94"/>
      <c r="X8" s="94"/>
      <c r="Y8" s="20"/>
      <c r="Z8" s="20"/>
      <c r="AA8" s="20"/>
      <c r="AB8" s="20"/>
      <c r="AC8" s="20"/>
      <c r="AD8" s="20"/>
      <c r="AE8" s="20"/>
      <c r="AF8" s="20"/>
    </row>
    <row r="9" spans="11:34" ht="18.75" customHeight="1">
      <c r="K9" s="84" t="s">
        <v>14</v>
      </c>
      <c r="L9" s="80" t="s">
        <v>6</v>
      </c>
      <c r="M9" s="81"/>
      <c r="N9" s="82"/>
      <c r="O9" s="80" t="s">
        <v>2</v>
      </c>
      <c r="P9" s="81"/>
      <c r="Q9" s="82"/>
      <c r="R9" s="80" t="s">
        <v>1</v>
      </c>
      <c r="S9" s="81"/>
      <c r="T9" s="82"/>
      <c r="U9" s="80" t="s">
        <v>3</v>
      </c>
      <c r="V9" s="81"/>
      <c r="W9" s="95"/>
      <c r="X9" s="80" t="s">
        <v>4</v>
      </c>
      <c r="Y9" s="81"/>
      <c r="Z9" s="82"/>
      <c r="AA9" s="80" t="s">
        <v>7</v>
      </c>
      <c r="AB9" s="81"/>
      <c r="AC9" s="82"/>
      <c r="AD9" s="80" t="s">
        <v>8</v>
      </c>
      <c r="AE9" s="81"/>
      <c r="AF9" s="82"/>
    </row>
    <row r="10" spans="11:34">
      <c r="K10" s="85"/>
      <c r="L10" s="47" t="s">
        <v>9</v>
      </c>
      <c r="M10" s="47" t="s">
        <v>10</v>
      </c>
      <c r="N10" s="21" t="s">
        <v>22</v>
      </c>
      <c r="O10" s="47" t="s">
        <v>9</v>
      </c>
      <c r="P10" s="47" t="s">
        <v>10</v>
      </c>
      <c r="Q10" s="21" t="s">
        <v>22</v>
      </c>
      <c r="R10" s="47" t="s">
        <v>9</v>
      </c>
      <c r="S10" s="47" t="s">
        <v>10</v>
      </c>
      <c r="T10" s="21" t="s">
        <v>22</v>
      </c>
      <c r="U10" s="47" t="s">
        <v>9</v>
      </c>
      <c r="V10" s="47" t="s">
        <v>10</v>
      </c>
      <c r="W10" s="38" t="s">
        <v>22</v>
      </c>
      <c r="X10" s="48" t="s">
        <v>9</v>
      </c>
      <c r="Y10" s="47" t="s">
        <v>10</v>
      </c>
      <c r="Z10" s="21" t="s">
        <v>22</v>
      </c>
      <c r="AA10" s="47" t="s">
        <v>9</v>
      </c>
      <c r="AB10" s="47" t="s">
        <v>10</v>
      </c>
      <c r="AC10" s="21" t="s">
        <v>22</v>
      </c>
      <c r="AD10" s="47" t="s">
        <v>9</v>
      </c>
      <c r="AE10" s="47" t="s">
        <v>10</v>
      </c>
      <c r="AF10" s="21" t="s">
        <v>22</v>
      </c>
    </row>
    <row r="11" spans="11:34">
      <c r="K11" s="22">
        <v>20</v>
      </c>
      <c r="L11" s="44">
        <v>2.2999999999999998</v>
      </c>
      <c r="M11" s="44">
        <v>0.13200000000000001</v>
      </c>
      <c r="N11" s="24">
        <f>M11*AH14</f>
        <v>15.84</v>
      </c>
      <c r="O11" s="44">
        <v>2</v>
      </c>
      <c r="P11" s="44">
        <v>0.11600000000000001</v>
      </c>
      <c r="Q11" s="24">
        <f>AH14*P11</f>
        <v>13.92</v>
      </c>
      <c r="R11" s="25"/>
      <c r="S11" s="23"/>
      <c r="T11" s="26"/>
      <c r="U11" s="23"/>
      <c r="V11" s="23"/>
      <c r="W11" s="39"/>
      <c r="X11" s="36"/>
      <c r="Y11" s="23"/>
      <c r="Z11" s="26"/>
      <c r="AA11" s="23"/>
      <c r="AB11" s="23"/>
      <c r="AC11" s="27"/>
      <c r="AD11" s="23"/>
      <c r="AE11" s="23"/>
      <c r="AF11" s="27"/>
    </row>
    <row r="12" spans="11:34">
      <c r="K12" s="22">
        <v>25</v>
      </c>
      <c r="L12" s="44">
        <v>2.8</v>
      </c>
      <c r="M12" s="44">
        <v>0.19800000000000001</v>
      </c>
      <c r="N12" s="24">
        <f>AH14*M12</f>
        <v>23.76</v>
      </c>
      <c r="O12" s="44">
        <v>2.2999999999999998</v>
      </c>
      <c r="P12" s="44">
        <v>0.16900000000000001</v>
      </c>
      <c r="Q12" s="24">
        <f>AH14*P12</f>
        <v>20.28</v>
      </c>
      <c r="R12" s="45">
        <v>2</v>
      </c>
      <c r="S12" s="44">
        <v>0.14799999999999999</v>
      </c>
      <c r="T12" s="24">
        <f>AH14*S12</f>
        <v>17.759999999999998</v>
      </c>
      <c r="U12" s="23"/>
      <c r="V12" s="23"/>
      <c r="W12" s="39"/>
      <c r="X12" s="36"/>
      <c r="Y12" s="23"/>
      <c r="Z12" s="26"/>
      <c r="AA12" s="23"/>
      <c r="AB12" s="23"/>
      <c r="AC12" s="26"/>
      <c r="AD12" s="23"/>
      <c r="AE12" s="23"/>
      <c r="AF12" s="27"/>
    </row>
    <row r="13" spans="11:34">
      <c r="K13" s="22">
        <v>32</v>
      </c>
      <c r="L13" s="44">
        <v>3.6</v>
      </c>
      <c r="M13" s="44">
        <v>0.32500000000000001</v>
      </c>
      <c r="N13" s="24">
        <f>AH14*M13</f>
        <v>39</v>
      </c>
      <c r="O13" s="44">
        <v>3</v>
      </c>
      <c r="P13" s="44">
        <v>0.27700000000000002</v>
      </c>
      <c r="Q13" s="24">
        <f>AH14*P13</f>
        <v>33.24</v>
      </c>
      <c r="R13" s="45">
        <v>2.4</v>
      </c>
      <c r="S13" s="44">
        <v>0.22900000000000001</v>
      </c>
      <c r="T13" s="24">
        <f>AH14*S13</f>
        <v>27.48</v>
      </c>
      <c r="U13" s="44">
        <v>2</v>
      </c>
      <c r="V13" s="44">
        <v>0.193</v>
      </c>
      <c r="W13" s="35">
        <f>AH14*V13</f>
        <v>23.16</v>
      </c>
      <c r="X13" s="36"/>
      <c r="Y13" s="23"/>
      <c r="Z13" s="26"/>
      <c r="AA13" s="23"/>
      <c r="AB13" s="23"/>
      <c r="AC13" s="26"/>
      <c r="AD13" s="23"/>
      <c r="AE13" s="23"/>
      <c r="AF13" s="27"/>
    </row>
    <row r="14" spans="11:34">
      <c r="K14" s="22">
        <v>40</v>
      </c>
      <c r="L14" s="44">
        <v>4.5</v>
      </c>
      <c r="M14" s="44">
        <v>0.50700000000000001</v>
      </c>
      <c r="N14" s="24">
        <f>AH14*M14</f>
        <v>60.84</v>
      </c>
      <c r="O14" s="44">
        <v>3.7</v>
      </c>
      <c r="P14" s="44">
        <v>0.42699999999999999</v>
      </c>
      <c r="Q14" s="24">
        <f>AH14*P14</f>
        <v>51.24</v>
      </c>
      <c r="R14" s="45">
        <v>3</v>
      </c>
      <c r="S14" s="44">
        <v>0.35299999999999998</v>
      </c>
      <c r="T14" s="24">
        <f>AH14*S14</f>
        <v>42.36</v>
      </c>
      <c r="U14" s="44">
        <v>2.4</v>
      </c>
      <c r="V14" s="44">
        <v>0.29199999999999998</v>
      </c>
      <c r="W14" s="35">
        <f>AH14*V14</f>
        <v>35.04</v>
      </c>
      <c r="X14" s="46">
        <v>2.2000000000000002</v>
      </c>
      <c r="Y14" s="44">
        <v>0.28100000000000003</v>
      </c>
      <c r="Z14" s="24">
        <f>AH14*Y14</f>
        <v>33.720000000000006</v>
      </c>
      <c r="AA14" s="44"/>
      <c r="AB14" s="44"/>
      <c r="AC14" s="24"/>
      <c r="AD14" s="23"/>
      <c r="AE14" s="23"/>
      <c r="AF14" s="26"/>
      <c r="AH14" s="40">
        <v>120</v>
      </c>
    </row>
    <row r="15" spans="11:34" ht="15" customHeight="1">
      <c r="K15" s="22">
        <v>50</v>
      </c>
      <c r="L15" s="44">
        <v>5.6</v>
      </c>
      <c r="M15" s="44">
        <v>0.78600000000000003</v>
      </c>
      <c r="N15" s="24">
        <f>AH14*M15</f>
        <v>94.320000000000007</v>
      </c>
      <c r="O15" s="44">
        <v>4.5999999999999996</v>
      </c>
      <c r="P15" s="44">
        <v>0.66300000000000003</v>
      </c>
      <c r="Q15" s="24">
        <f>AH14*P15</f>
        <v>79.56</v>
      </c>
      <c r="R15" s="45">
        <v>3.7</v>
      </c>
      <c r="S15" s="44">
        <v>0.54500000000000004</v>
      </c>
      <c r="T15" s="24">
        <f>AH14*S15</f>
        <v>65.400000000000006</v>
      </c>
      <c r="U15" s="44">
        <v>3</v>
      </c>
      <c r="V15" s="44">
        <v>0.44900000000000001</v>
      </c>
      <c r="W15" s="35">
        <f>AH14*V15</f>
        <v>53.88</v>
      </c>
      <c r="X15" s="46">
        <v>2.8</v>
      </c>
      <c r="Y15" s="44">
        <v>0.436</v>
      </c>
      <c r="Z15" s="24">
        <f>AH14*Y15</f>
        <v>52.32</v>
      </c>
      <c r="AA15" s="44"/>
      <c r="AB15" s="44"/>
      <c r="AC15" s="24"/>
      <c r="AD15" s="44"/>
      <c r="AE15" s="44"/>
      <c r="AF15" s="24"/>
    </row>
    <row r="16" spans="11:34" ht="15" customHeight="1">
      <c r="K16" s="22">
        <v>63</v>
      </c>
      <c r="L16" s="44">
        <v>7.1</v>
      </c>
      <c r="M16" s="44">
        <v>1.25</v>
      </c>
      <c r="N16" s="24">
        <f>AH14*M16</f>
        <v>150</v>
      </c>
      <c r="O16" s="44">
        <v>5.8</v>
      </c>
      <c r="P16" s="44">
        <v>1.05</v>
      </c>
      <c r="Q16" s="24">
        <f>AH14*P16</f>
        <v>126</v>
      </c>
      <c r="R16" s="45">
        <v>4.7</v>
      </c>
      <c r="S16" s="44">
        <v>0.86899999999999999</v>
      </c>
      <c r="T16" s="24">
        <f>AH14*S16</f>
        <v>104.28</v>
      </c>
      <c r="U16" s="44">
        <v>3.8</v>
      </c>
      <c r="V16" s="44">
        <v>0.71499999999999997</v>
      </c>
      <c r="W16" s="35">
        <f>AH14*V16</f>
        <v>85.8</v>
      </c>
      <c r="X16" s="46">
        <v>3.6</v>
      </c>
      <c r="Y16" s="44">
        <v>0.68200000000000005</v>
      </c>
      <c r="Z16" s="24">
        <f>AH14*Y16</f>
        <v>81.84</v>
      </c>
      <c r="AA16" s="44"/>
      <c r="AB16" s="44"/>
      <c r="AC16" s="24"/>
      <c r="AD16" s="44"/>
      <c r="AE16" s="44"/>
      <c r="AF16" s="24"/>
    </row>
    <row r="17" spans="11:32">
      <c r="K17" s="22">
        <v>75</v>
      </c>
      <c r="L17" s="44">
        <v>8.4</v>
      </c>
      <c r="M17" s="44">
        <v>1.76</v>
      </c>
      <c r="N17" s="24">
        <f>AH14*M17</f>
        <v>211.2</v>
      </c>
      <c r="O17" s="44">
        <v>6.8</v>
      </c>
      <c r="P17" s="44">
        <v>1.46</v>
      </c>
      <c r="Q17" s="24">
        <f>AH14*P17</f>
        <v>175.2</v>
      </c>
      <c r="R17" s="45">
        <v>5.6</v>
      </c>
      <c r="S17" s="44">
        <v>1.23</v>
      </c>
      <c r="T17" s="24">
        <f>AH14*S17</f>
        <v>147.6</v>
      </c>
      <c r="U17" s="44">
        <v>4.5</v>
      </c>
      <c r="V17" s="44">
        <v>1.01</v>
      </c>
      <c r="W17" s="35">
        <f>AH14*V17</f>
        <v>121.2</v>
      </c>
      <c r="X17" s="46">
        <v>4.3</v>
      </c>
      <c r="Y17" s="44">
        <v>0.97</v>
      </c>
      <c r="Z17" s="24">
        <f>AH14*Y17</f>
        <v>116.39999999999999</v>
      </c>
      <c r="AA17" s="44"/>
      <c r="AB17" s="44"/>
      <c r="AC17" s="24"/>
      <c r="AD17" s="44"/>
      <c r="AE17" s="44"/>
      <c r="AF17" s="24"/>
    </row>
    <row r="18" spans="11:32">
      <c r="K18" s="22">
        <v>90</v>
      </c>
      <c r="L18" s="44">
        <v>10.1</v>
      </c>
      <c r="M18" s="44">
        <v>2.54</v>
      </c>
      <c r="N18" s="24">
        <f>AH14*M18</f>
        <v>304.8</v>
      </c>
      <c r="O18" s="44">
        <v>8.1999999999999993</v>
      </c>
      <c r="P18" s="44">
        <v>2.12</v>
      </c>
      <c r="Q18" s="24">
        <f>AH14*P18</f>
        <v>254.4</v>
      </c>
      <c r="R18" s="45">
        <v>6.7</v>
      </c>
      <c r="S18" s="44">
        <v>1.76</v>
      </c>
      <c r="T18" s="24">
        <f>AH14*S18</f>
        <v>211.2</v>
      </c>
      <c r="U18" s="44">
        <v>5.4</v>
      </c>
      <c r="V18" s="44">
        <v>1.45</v>
      </c>
      <c r="W18" s="35">
        <f>AH14*V18</f>
        <v>174</v>
      </c>
      <c r="X18" s="46">
        <v>5.2</v>
      </c>
      <c r="Y18" s="44">
        <v>1.4</v>
      </c>
      <c r="Z18" s="24">
        <f>AH14*Y18</f>
        <v>168</v>
      </c>
      <c r="AA18" s="44"/>
      <c r="AB18" s="44"/>
      <c r="AC18" s="24"/>
      <c r="AD18" s="44"/>
      <c r="AE18" s="44"/>
      <c r="AF18" s="24"/>
    </row>
    <row r="19" spans="11:32">
      <c r="K19" s="22">
        <v>110</v>
      </c>
      <c r="L19" s="44">
        <v>12.3</v>
      </c>
      <c r="M19" s="44">
        <v>3.78</v>
      </c>
      <c r="N19" s="24">
        <f>AH14*M19</f>
        <v>453.59999999999997</v>
      </c>
      <c r="O19" s="44">
        <v>10</v>
      </c>
      <c r="P19" s="44">
        <v>3.14</v>
      </c>
      <c r="Q19" s="24">
        <f>AH14*P19</f>
        <v>376.8</v>
      </c>
      <c r="R19" s="45">
        <v>8.1</v>
      </c>
      <c r="S19" s="44">
        <v>2.61</v>
      </c>
      <c r="T19" s="24">
        <f>AH14*S19</f>
        <v>313.2</v>
      </c>
      <c r="U19" s="44">
        <v>6.6</v>
      </c>
      <c r="V19" s="44">
        <v>2.16</v>
      </c>
      <c r="W19" s="35">
        <f>AH14*V19</f>
        <v>259.20000000000005</v>
      </c>
      <c r="X19" s="46">
        <v>6.3</v>
      </c>
      <c r="Y19" s="44">
        <v>2.0699999999999998</v>
      </c>
      <c r="Z19" s="24">
        <f>AH14*Y19</f>
        <v>248.39999999999998</v>
      </c>
      <c r="AA19" s="44"/>
      <c r="AB19" s="44"/>
      <c r="AC19" s="24"/>
      <c r="AD19" s="44"/>
      <c r="AE19" s="44"/>
      <c r="AF19" s="24"/>
    </row>
    <row r="20" spans="11:32">
      <c r="K20" s="22">
        <v>125</v>
      </c>
      <c r="L20" s="44">
        <v>14</v>
      </c>
      <c r="M20" s="44">
        <v>4.87</v>
      </c>
      <c r="N20" s="24">
        <f>AH14*M20</f>
        <v>584.4</v>
      </c>
      <c r="O20" s="44">
        <v>11.4</v>
      </c>
      <c r="P20" s="44">
        <v>4.08</v>
      </c>
      <c r="Q20" s="24">
        <f>AH14*P20</f>
        <v>489.6</v>
      </c>
      <c r="R20" s="45">
        <v>9.1999999999999993</v>
      </c>
      <c r="S20" s="44">
        <v>3.37</v>
      </c>
      <c r="T20" s="24">
        <f>AH14*S20</f>
        <v>404.40000000000003</v>
      </c>
      <c r="U20" s="44">
        <v>7.4</v>
      </c>
      <c r="V20" s="44">
        <v>2.75</v>
      </c>
      <c r="W20" s="35">
        <f>AH14*V20</f>
        <v>330</v>
      </c>
      <c r="X20" s="46">
        <v>7.1</v>
      </c>
      <c r="Y20" s="44">
        <v>2.66</v>
      </c>
      <c r="Z20" s="24">
        <f>AH14*Y20</f>
        <v>319.20000000000005</v>
      </c>
      <c r="AA20" s="44"/>
      <c r="AB20" s="44"/>
      <c r="AC20" s="24"/>
      <c r="AD20" s="44"/>
      <c r="AE20" s="44"/>
      <c r="AF20" s="24"/>
    </row>
    <row r="21" spans="11:32">
      <c r="K21" s="22">
        <v>140</v>
      </c>
      <c r="L21" s="44">
        <v>15.7</v>
      </c>
      <c r="M21" s="44">
        <v>6.12</v>
      </c>
      <c r="N21" s="24">
        <f>AH14*M21</f>
        <v>734.4</v>
      </c>
      <c r="O21" s="44">
        <v>12.7</v>
      </c>
      <c r="P21" s="44">
        <v>5.08</v>
      </c>
      <c r="Q21" s="24">
        <f>AH14*P21</f>
        <v>609.6</v>
      </c>
      <c r="R21" s="45">
        <v>10.3</v>
      </c>
      <c r="S21" s="44">
        <v>4.22</v>
      </c>
      <c r="T21" s="24">
        <f>AH14*S21</f>
        <v>506.4</v>
      </c>
      <c r="U21" s="44">
        <v>8.3000000000000007</v>
      </c>
      <c r="V21" s="44">
        <v>3.46</v>
      </c>
      <c r="W21" s="35">
        <f>AH14*V21</f>
        <v>415.2</v>
      </c>
      <c r="X21" s="46">
        <v>8</v>
      </c>
      <c r="Y21" s="44">
        <v>3.35</v>
      </c>
      <c r="Z21" s="24">
        <f>AH14*Y21</f>
        <v>402</v>
      </c>
      <c r="AA21" s="44"/>
      <c r="AB21" s="44"/>
      <c r="AC21" s="24"/>
      <c r="AD21" s="44"/>
      <c r="AE21" s="44"/>
      <c r="AF21" s="24"/>
    </row>
    <row r="22" spans="11:32">
      <c r="K22" s="22">
        <v>160</v>
      </c>
      <c r="L22" s="44">
        <v>17.899999999999999</v>
      </c>
      <c r="M22" s="44">
        <v>7.97</v>
      </c>
      <c r="N22" s="24">
        <f>AH14*M22</f>
        <v>956.4</v>
      </c>
      <c r="O22" s="44">
        <v>14.6</v>
      </c>
      <c r="P22" s="44">
        <v>6.67</v>
      </c>
      <c r="Q22" s="24">
        <f>AH14*P22</f>
        <v>800.4</v>
      </c>
      <c r="R22" s="45">
        <v>11.8</v>
      </c>
      <c r="S22" s="44">
        <v>5.5</v>
      </c>
      <c r="T22" s="24">
        <f>AH14*S22</f>
        <v>660</v>
      </c>
      <c r="U22" s="44">
        <v>9.5</v>
      </c>
      <c r="V22" s="44">
        <v>4.51</v>
      </c>
      <c r="W22" s="35">
        <f>AH14*V22</f>
        <v>541.19999999999993</v>
      </c>
      <c r="X22" s="46">
        <v>9.1</v>
      </c>
      <c r="Y22" s="44">
        <v>4.3499999999999996</v>
      </c>
      <c r="Z22" s="24">
        <f>AH14*Y22</f>
        <v>522</v>
      </c>
      <c r="AA22" s="44"/>
      <c r="AB22" s="44"/>
      <c r="AC22" s="24"/>
      <c r="AD22" s="44"/>
      <c r="AE22" s="44"/>
      <c r="AF22" s="24"/>
    </row>
    <row r="23" spans="11:32">
      <c r="K23" s="67">
        <v>180</v>
      </c>
      <c r="L23" s="68">
        <v>20.100000000000001</v>
      </c>
      <c r="M23" s="68">
        <v>10.1</v>
      </c>
      <c r="N23" s="73">
        <f>AH14*M23</f>
        <v>1212</v>
      </c>
      <c r="O23" s="68">
        <v>16.399999999999999</v>
      </c>
      <c r="P23" s="68">
        <v>8.43</v>
      </c>
      <c r="Q23" s="73">
        <f>AH14*P23</f>
        <v>1011.5999999999999</v>
      </c>
      <c r="R23" s="69">
        <v>13.3</v>
      </c>
      <c r="S23" s="68">
        <v>6.98</v>
      </c>
      <c r="T23" s="73">
        <f>AH14*S23</f>
        <v>837.6</v>
      </c>
      <c r="U23" s="68">
        <v>10.7</v>
      </c>
      <c r="V23" s="68">
        <v>5.7</v>
      </c>
      <c r="W23" s="24">
        <f>AH14*V23</f>
        <v>684</v>
      </c>
      <c r="X23" s="72">
        <v>10.199999999999999</v>
      </c>
      <c r="Y23" s="72">
        <v>5.47</v>
      </c>
      <c r="Z23" s="24">
        <f>AH14*Y23</f>
        <v>656.4</v>
      </c>
      <c r="AA23" s="72"/>
      <c r="AB23" s="72"/>
      <c r="AC23" s="24"/>
      <c r="AD23" s="72"/>
      <c r="AE23" s="72"/>
      <c r="AF23" s="24"/>
    </row>
    <row r="24" spans="11:32">
      <c r="K24" s="22">
        <v>200</v>
      </c>
      <c r="L24" s="44">
        <v>22.4</v>
      </c>
      <c r="M24" s="44">
        <v>12.5</v>
      </c>
      <c r="N24" s="24">
        <f>AH14*M24</f>
        <v>1500</v>
      </c>
      <c r="O24" s="44">
        <v>18.2</v>
      </c>
      <c r="P24" s="44">
        <v>10.4</v>
      </c>
      <c r="Q24" s="24">
        <f>AH14*P24</f>
        <v>1248</v>
      </c>
      <c r="R24" s="45">
        <v>14.7</v>
      </c>
      <c r="S24" s="44">
        <v>8.56</v>
      </c>
      <c r="T24" s="24">
        <f>AH14*S24</f>
        <v>1027.2</v>
      </c>
      <c r="U24" s="44">
        <v>11.9</v>
      </c>
      <c r="V24" s="44">
        <v>7.04</v>
      </c>
      <c r="W24" s="35">
        <f>AH14*V24</f>
        <v>844.8</v>
      </c>
      <c r="X24" s="46">
        <v>11.4</v>
      </c>
      <c r="Y24" s="44">
        <v>6.78</v>
      </c>
      <c r="Z24" s="24">
        <f>AH14*Y24</f>
        <v>813.6</v>
      </c>
      <c r="AA24" s="44"/>
      <c r="AB24" s="44"/>
      <c r="AC24" s="24"/>
      <c r="AD24" s="44"/>
      <c r="AE24" s="44"/>
      <c r="AF24" s="24"/>
    </row>
    <row r="25" spans="11:32">
      <c r="K25" s="22">
        <v>225</v>
      </c>
      <c r="L25" s="44">
        <v>25.2</v>
      </c>
      <c r="M25" s="44">
        <v>15.8</v>
      </c>
      <c r="N25" s="24">
        <f>AH14*M25</f>
        <v>1896</v>
      </c>
      <c r="O25" s="44">
        <v>20.5</v>
      </c>
      <c r="P25" s="44">
        <v>13.2</v>
      </c>
      <c r="Q25" s="24">
        <f>AH14*P25</f>
        <v>1584</v>
      </c>
      <c r="R25" s="45">
        <v>16.600000000000001</v>
      </c>
      <c r="S25" s="44">
        <v>10.9</v>
      </c>
      <c r="T25" s="24">
        <f>AH14*S25</f>
        <v>1308</v>
      </c>
      <c r="U25" s="44">
        <v>13.4</v>
      </c>
      <c r="V25" s="44">
        <v>8.94</v>
      </c>
      <c r="W25" s="35">
        <f>AH14*V25</f>
        <v>1072.8</v>
      </c>
      <c r="X25" s="46">
        <v>12.8</v>
      </c>
      <c r="Y25" s="44">
        <v>8.5500000000000007</v>
      </c>
      <c r="Z25" s="24">
        <f>AH14*Y25</f>
        <v>1026</v>
      </c>
      <c r="AA25" s="44"/>
      <c r="AB25" s="44"/>
      <c r="AC25" s="24"/>
      <c r="AD25" s="44"/>
      <c r="AE25" s="44"/>
      <c r="AF25" s="24"/>
    </row>
    <row r="26" spans="11:32">
      <c r="K26" s="22">
        <v>250</v>
      </c>
      <c r="L26" s="70">
        <v>27.9</v>
      </c>
      <c r="M26" s="70">
        <v>19.399999999999999</v>
      </c>
      <c r="N26" s="35">
        <f>AH14*M26</f>
        <v>2328</v>
      </c>
      <c r="O26" s="70">
        <v>22.7</v>
      </c>
      <c r="P26" s="70">
        <v>16.2</v>
      </c>
      <c r="Q26" s="24">
        <f>AH14*P26</f>
        <v>1944</v>
      </c>
      <c r="R26" s="70">
        <v>18.399999999999999</v>
      </c>
      <c r="S26" s="70">
        <v>13.4</v>
      </c>
      <c r="T26" s="24">
        <f>AH14*S26</f>
        <v>1608</v>
      </c>
      <c r="U26" s="70">
        <v>14.8</v>
      </c>
      <c r="V26" s="70">
        <v>11</v>
      </c>
      <c r="W26" s="24">
        <f>AH14*V26</f>
        <v>1320</v>
      </c>
      <c r="X26" s="70">
        <v>14.2</v>
      </c>
      <c r="Y26" s="70">
        <v>10.06</v>
      </c>
      <c r="Z26" s="24">
        <f>AH14*Y26</f>
        <v>1207.2</v>
      </c>
      <c r="AA26" s="70"/>
      <c r="AB26" s="70"/>
      <c r="AC26" s="24"/>
      <c r="AD26" s="70"/>
      <c r="AE26" s="70"/>
      <c r="AF26" s="24"/>
    </row>
    <row r="27" spans="11:32">
      <c r="K27" s="67">
        <v>280</v>
      </c>
      <c r="L27" s="71">
        <v>31.3</v>
      </c>
      <c r="M27" s="71">
        <v>24.4</v>
      </c>
      <c r="N27" s="37">
        <f>AH14*M27</f>
        <v>2928</v>
      </c>
      <c r="O27" s="70">
        <v>25.4</v>
      </c>
      <c r="P27" s="70">
        <v>20.3</v>
      </c>
      <c r="Q27" s="24">
        <f>AH14*P27</f>
        <v>2436</v>
      </c>
      <c r="R27" s="70">
        <v>20.6</v>
      </c>
      <c r="S27" s="70">
        <v>16.8</v>
      </c>
      <c r="T27" s="24">
        <f>AH14*S27</f>
        <v>2016</v>
      </c>
      <c r="U27" s="70">
        <v>16.600000000000001</v>
      </c>
      <c r="V27" s="70">
        <v>13.8</v>
      </c>
      <c r="W27" s="24">
        <f>AH14*V27</f>
        <v>1656</v>
      </c>
      <c r="X27" s="70">
        <v>15.9</v>
      </c>
      <c r="Y27" s="70">
        <v>13.2</v>
      </c>
      <c r="Z27" s="24">
        <f>AH14*Y27</f>
        <v>1584</v>
      </c>
      <c r="AA27" s="70"/>
      <c r="AB27" s="70"/>
      <c r="AC27" s="24"/>
      <c r="AD27" s="70"/>
      <c r="AE27" s="70"/>
      <c r="AF27" s="24"/>
    </row>
    <row r="28" spans="11:32">
      <c r="K28" s="22">
        <v>315</v>
      </c>
      <c r="L28" s="44">
        <v>35.200000000000003</v>
      </c>
      <c r="M28" s="44">
        <v>30.8</v>
      </c>
      <c r="N28" s="24">
        <f>AH14*M28</f>
        <v>3696</v>
      </c>
      <c r="O28" s="44">
        <v>28.6</v>
      </c>
      <c r="P28" s="44">
        <v>25.7</v>
      </c>
      <c r="Q28" s="24">
        <f>AH14*P28</f>
        <v>3084</v>
      </c>
      <c r="R28" s="44">
        <v>23.2</v>
      </c>
      <c r="S28" s="44">
        <v>21.3</v>
      </c>
      <c r="T28" s="24">
        <f>AH14*S28</f>
        <v>2556</v>
      </c>
      <c r="U28" s="44">
        <v>18.7</v>
      </c>
      <c r="V28" s="44">
        <v>17.399999999999999</v>
      </c>
      <c r="W28" s="35">
        <f>AH14*V28</f>
        <v>2088</v>
      </c>
      <c r="X28" s="46">
        <v>17.899999999999999</v>
      </c>
      <c r="Y28" s="44">
        <v>16.7</v>
      </c>
      <c r="Z28" s="24">
        <f>AH14*Y28</f>
        <v>2004</v>
      </c>
      <c r="AA28" s="44"/>
      <c r="AB28" s="44"/>
      <c r="AC28" s="24"/>
      <c r="AD28" s="44"/>
      <c r="AE28" s="44"/>
      <c r="AF28" s="24"/>
    </row>
    <row r="29" spans="11:32" ht="15" customHeight="1">
      <c r="K29" s="67">
        <v>355</v>
      </c>
      <c r="L29" s="70">
        <v>39.700000000000003</v>
      </c>
      <c r="M29" s="70">
        <v>39.200000000000003</v>
      </c>
      <c r="N29" s="24">
        <f>AH14*M29</f>
        <v>4704</v>
      </c>
      <c r="O29" s="70">
        <v>32.200000000000003</v>
      </c>
      <c r="P29" s="70">
        <v>32.6</v>
      </c>
      <c r="Q29" s="24">
        <f>AH14*P29</f>
        <v>3912</v>
      </c>
      <c r="R29" s="70">
        <v>26.1</v>
      </c>
      <c r="S29" s="70">
        <v>27</v>
      </c>
      <c r="T29" s="24">
        <f>AH14*S29</f>
        <v>3240</v>
      </c>
      <c r="U29" s="70">
        <v>21.1</v>
      </c>
      <c r="V29" s="70">
        <v>22.2</v>
      </c>
      <c r="W29" s="24">
        <f>AH14*V29</f>
        <v>2664</v>
      </c>
      <c r="X29" s="70">
        <v>20.100000000000001</v>
      </c>
      <c r="Y29" s="70">
        <v>21.2</v>
      </c>
      <c r="Z29" s="24">
        <f>AH14*Y29</f>
        <v>2544</v>
      </c>
      <c r="AA29" s="70"/>
      <c r="AB29" s="70"/>
      <c r="AC29" s="24"/>
      <c r="AD29" s="70"/>
      <c r="AE29" s="70"/>
      <c r="AF29" s="24"/>
    </row>
    <row r="30" spans="11:32" ht="15" customHeight="1">
      <c r="K30" s="22">
        <v>400</v>
      </c>
      <c r="L30" s="44">
        <v>44.7</v>
      </c>
      <c r="M30" s="44">
        <v>49.7</v>
      </c>
      <c r="N30" s="24">
        <f>AH14*M30</f>
        <v>5964</v>
      </c>
      <c r="O30" s="44">
        <v>36.299999999999997</v>
      </c>
      <c r="P30" s="44">
        <v>41.4</v>
      </c>
      <c r="Q30" s="24">
        <f>AH14*P30</f>
        <v>4968</v>
      </c>
      <c r="R30" s="44">
        <v>29.4</v>
      </c>
      <c r="S30" s="44">
        <v>34.200000000000003</v>
      </c>
      <c r="T30" s="24">
        <f>AH14*S30</f>
        <v>4104</v>
      </c>
      <c r="U30" s="44">
        <v>23.7</v>
      </c>
      <c r="V30" s="44">
        <v>28</v>
      </c>
      <c r="W30" s="35">
        <f>AH14*V30</f>
        <v>3360</v>
      </c>
      <c r="X30" s="46">
        <v>22.7</v>
      </c>
      <c r="Y30" s="44">
        <v>26.9</v>
      </c>
      <c r="Z30" s="24">
        <f>AH14*Y30</f>
        <v>3228</v>
      </c>
      <c r="AA30" s="44"/>
      <c r="AB30" s="44"/>
      <c r="AC30" s="24"/>
      <c r="AD30" s="44"/>
      <c r="AE30" s="44"/>
      <c r="AF30" s="24"/>
    </row>
    <row r="31" spans="11:32">
      <c r="K31" s="67">
        <v>450</v>
      </c>
      <c r="L31" s="70">
        <v>50.3</v>
      </c>
      <c r="M31" s="70">
        <v>62.9</v>
      </c>
      <c r="N31" s="24">
        <f>AH14*M31</f>
        <v>7548</v>
      </c>
      <c r="O31" s="70">
        <v>40.9</v>
      </c>
      <c r="P31" s="70">
        <v>52.4</v>
      </c>
      <c r="Q31" s="24">
        <f>AH14*P31</f>
        <v>6288</v>
      </c>
      <c r="R31" s="70">
        <v>33.1</v>
      </c>
      <c r="S31" s="70">
        <v>43.3</v>
      </c>
      <c r="T31" s="24">
        <f>AH14*S31</f>
        <v>5196</v>
      </c>
      <c r="U31" s="70">
        <v>26.7</v>
      </c>
      <c r="V31" s="70">
        <v>35.5</v>
      </c>
      <c r="W31" s="24">
        <f>AH14*V31</f>
        <v>4260</v>
      </c>
      <c r="X31" s="70">
        <v>25.5</v>
      </c>
      <c r="Y31" s="70">
        <v>34</v>
      </c>
      <c r="Z31" s="24">
        <f>AH14*Y31</f>
        <v>4080</v>
      </c>
      <c r="AA31" s="70"/>
      <c r="AB31" s="70"/>
      <c r="AC31" s="24"/>
      <c r="AD31" s="70"/>
      <c r="AE31" s="70"/>
      <c r="AF31" s="24"/>
    </row>
    <row r="32" spans="11:32">
      <c r="K32" s="22">
        <v>500</v>
      </c>
      <c r="L32" s="44">
        <v>55.8</v>
      </c>
      <c r="M32" s="44">
        <v>77.5</v>
      </c>
      <c r="N32" s="24">
        <f>AH14*M32</f>
        <v>9300</v>
      </c>
      <c r="O32" s="44">
        <v>45.4</v>
      </c>
      <c r="P32" s="44">
        <v>64.7</v>
      </c>
      <c r="Q32" s="24">
        <f>AH14*P32</f>
        <v>7764</v>
      </c>
      <c r="R32" s="44">
        <v>36.799999999999997</v>
      </c>
      <c r="S32" s="44">
        <v>53.5</v>
      </c>
      <c r="T32" s="24">
        <f>AH14*S32</f>
        <v>6420</v>
      </c>
      <c r="U32" s="44">
        <v>29.7</v>
      </c>
      <c r="V32" s="44">
        <v>43.9</v>
      </c>
      <c r="W32" s="35">
        <f>AH14*V32</f>
        <v>5268</v>
      </c>
      <c r="X32" s="46">
        <v>28.3</v>
      </c>
      <c r="Y32" s="44">
        <v>42</v>
      </c>
      <c r="Z32" s="24">
        <f>AH14*Y32</f>
        <v>5040</v>
      </c>
      <c r="AA32" s="44"/>
      <c r="AB32" s="44"/>
      <c r="AC32" s="24"/>
      <c r="AD32" s="44"/>
      <c r="AE32" s="44"/>
      <c r="AF32" s="24"/>
    </row>
    <row r="33" spans="11:32">
      <c r="K33" s="22">
        <v>560</v>
      </c>
      <c r="L33" s="44">
        <v>62.5</v>
      </c>
      <c r="M33" s="44">
        <v>96.8</v>
      </c>
      <c r="N33" s="35">
        <f>AH14*M33</f>
        <v>11616</v>
      </c>
      <c r="O33" s="44">
        <v>50.8</v>
      </c>
      <c r="P33" s="44">
        <v>81</v>
      </c>
      <c r="Q33" s="35">
        <f>AH14*P33</f>
        <v>9720</v>
      </c>
      <c r="R33" s="44">
        <v>41.2</v>
      </c>
      <c r="S33" s="44">
        <v>67.099999999999994</v>
      </c>
      <c r="T33" s="35">
        <f>AH14*S33</f>
        <v>8051.9999999999991</v>
      </c>
      <c r="U33" s="44">
        <v>33.200000000000003</v>
      </c>
      <c r="V33" s="44">
        <v>55</v>
      </c>
      <c r="W33" s="37">
        <f>AH14*V33</f>
        <v>6600</v>
      </c>
      <c r="X33" s="44">
        <v>31.7</v>
      </c>
      <c r="Y33" s="44">
        <v>51.5</v>
      </c>
      <c r="Z33" s="35">
        <f>AH14*Y33</f>
        <v>6180</v>
      </c>
      <c r="AA33" s="44"/>
      <c r="AB33" s="44"/>
      <c r="AC33" s="35"/>
      <c r="AD33" s="44"/>
      <c r="AE33" s="44"/>
      <c r="AF33" s="35"/>
    </row>
    <row r="34" spans="11:32">
      <c r="K34" s="22">
        <v>630</v>
      </c>
      <c r="L34" s="44">
        <v>70.3</v>
      </c>
      <c r="M34" s="44">
        <v>122</v>
      </c>
      <c r="N34" s="35">
        <f>AH14*M34</f>
        <v>14640</v>
      </c>
      <c r="O34" s="44">
        <v>57.2</v>
      </c>
      <c r="P34" s="44">
        <v>103</v>
      </c>
      <c r="Q34" s="35">
        <f>AH14*P34</f>
        <v>12360</v>
      </c>
      <c r="R34" s="44">
        <v>46.3</v>
      </c>
      <c r="S34" s="44">
        <v>84.8</v>
      </c>
      <c r="T34" s="35">
        <f>AH14*S34</f>
        <v>10176</v>
      </c>
      <c r="U34" s="44">
        <v>37.4</v>
      </c>
      <c r="V34" s="44">
        <v>69.599999999999994</v>
      </c>
      <c r="W34" s="35">
        <f>AH14*V34</f>
        <v>8352</v>
      </c>
      <c r="X34" s="44">
        <v>35.700000000000003</v>
      </c>
      <c r="Y34" s="44">
        <v>65.2</v>
      </c>
      <c r="Z34" s="35">
        <f>AH14*Y34</f>
        <v>7824</v>
      </c>
      <c r="AA34" s="44"/>
      <c r="AB34" s="44"/>
      <c r="AC34" s="35"/>
      <c r="AD34" s="44"/>
      <c r="AE34" s="44"/>
      <c r="AF34" s="35"/>
    </row>
    <row r="35" spans="11:32">
      <c r="K35" s="22">
        <v>710</v>
      </c>
      <c r="L35" s="23"/>
      <c r="M35" s="23"/>
      <c r="N35" s="35"/>
      <c r="O35" s="44">
        <v>64.5</v>
      </c>
      <c r="P35" s="44">
        <v>131</v>
      </c>
      <c r="Q35" s="35">
        <f>AH14*P35</f>
        <v>15720</v>
      </c>
      <c r="R35" s="44">
        <v>52.2</v>
      </c>
      <c r="S35" s="44">
        <v>108</v>
      </c>
      <c r="T35" s="35">
        <f>AH14*S35</f>
        <v>12960</v>
      </c>
      <c r="U35" s="44">
        <v>42.1</v>
      </c>
      <c r="V35" s="44">
        <v>88.4</v>
      </c>
      <c r="W35" s="35">
        <f>AH14*V35</f>
        <v>10608</v>
      </c>
      <c r="X35" s="44">
        <v>40.200000000000003</v>
      </c>
      <c r="Y35" s="44">
        <v>82.9</v>
      </c>
      <c r="Z35" s="35">
        <f>AH14*Y35</f>
        <v>9948</v>
      </c>
      <c r="AA35" s="44"/>
      <c r="AB35" s="44"/>
      <c r="AC35" s="35"/>
      <c r="AD35" s="44"/>
      <c r="AE35" s="44"/>
      <c r="AF35" s="35"/>
    </row>
    <row r="36" spans="11:32">
      <c r="K36" s="22">
        <v>800</v>
      </c>
      <c r="L36" s="23"/>
      <c r="M36" s="23"/>
      <c r="N36" s="35"/>
      <c r="O36" s="44">
        <v>72.599999999999994</v>
      </c>
      <c r="P36" s="44">
        <v>166</v>
      </c>
      <c r="Q36" s="35">
        <f>AH14*P36</f>
        <v>19920</v>
      </c>
      <c r="R36" s="44">
        <v>58.8</v>
      </c>
      <c r="S36" s="44">
        <v>137</v>
      </c>
      <c r="T36" s="35">
        <f>AH14*S36</f>
        <v>16440</v>
      </c>
      <c r="U36" s="44">
        <v>47.4</v>
      </c>
      <c r="V36" s="44">
        <v>112</v>
      </c>
      <c r="W36" s="35">
        <f>AH14*V36</f>
        <v>13440</v>
      </c>
      <c r="X36" s="44">
        <v>45.3</v>
      </c>
      <c r="Y36" s="44">
        <v>106</v>
      </c>
      <c r="Z36" s="35">
        <f>AH14*Y36</f>
        <v>12720</v>
      </c>
      <c r="AA36" s="44"/>
      <c r="AB36" s="44"/>
      <c r="AC36" s="35"/>
      <c r="AD36" s="44"/>
      <c r="AE36" s="44"/>
      <c r="AF36" s="35"/>
    </row>
    <row r="37" spans="11:32">
      <c r="K37" s="22">
        <v>900</v>
      </c>
      <c r="L37" s="23"/>
      <c r="M37" s="23"/>
      <c r="N37" s="35"/>
      <c r="O37" s="23"/>
      <c r="P37" s="23"/>
      <c r="Q37" s="35"/>
      <c r="R37" s="44">
        <v>66.2</v>
      </c>
      <c r="S37" s="44">
        <v>173</v>
      </c>
      <c r="T37" s="35">
        <f>AH14*S37</f>
        <v>20760</v>
      </c>
      <c r="U37" s="44">
        <v>53.3</v>
      </c>
      <c r="V37" s="44">
        <v>142</v>
      </c>
      <c r="W37" s="35">
        <f>AH14*V37</f>
        <v>17040</v>
      </c>
      <c r="X37" s="44">
        <v>51</v>
      </c>
      <c r="Y37" s="44">
        <v>133</v>
      </c>
      <c r="Z37" s="35">
        <f>AH14*Y37</f>
        <v>15960</v>
      </c>
      <c r="AA37" s="44"/>
      <c r="AB37" s="44"/>
      <c r="AC37" s="35"/>
      <c r="AD37" s="44"/>
      <c r="AE37" s="44"/>
      <c r="AF37" s="35"/>
    </row>
    <row r="38" spans="11:32">
      <c r="K38" s="22">
        <v>1000</v>
      </c>
      <c r="L38" s="23"/>
      <c r="M38" s="23"/>
      <c r="N38" s="35"/>
      <c r="O38" s="23"/>
      <c r="P38" s="23"/>
      <c r="Q38" s="35"/>
      <c r="R38" s="44">
        <v>73.5</v>
      </c>
      <c r="S38" s="44">
        <v>214</v>
      </c>
      <c r="T38" s="35">
        <f>AH14*S38</f>
        <v>25680</v>
      </c>
      <c r="U38" s="44">
        <v>59.3</v>
      </c>
      <c r="V38" s="44">
        <v>175</v>
      </c>
      <c r="W38" s="35">
        <f>AH14*V38</f>
        <v>21000</v>
      </c>
      <c r="X38" s="44">
        <v>56.6</v>
      </c>
      <c r="Y38" s="44">
        <v>165</v>
      </c>
      <c r="Z38" s="35">
        <f>AH14*Y38</f>
        <v>19800</v>
      </c>
      <c r="AA38" s="44"/>
      <c r="AB38" s="44"/>
      <c r="AC38" s="35"/>
      <c r="AD38" s="44"/>
      <c r="AE38" s="44"/>
      <c r="AF38" s="35"/>
    </row>
    <row r="39" spans="11:32" ht="15" customHeight="1">
      <c r="K39" s="49">
        <v>1200</v>
      </c>
      <c r="L39" s="50"/>
      <c r="M39" s="50"/>
      <c r="N39" s="51"/>
      <c r="O39" s="50"/>
      <c r="P39" s="50"/>
      <c r="Q39" s="51"/>
      <c r="R39" s="50"/>
      <c r="S39" s="50"/>
      <c r="T39" s="51"/>
      <c r="U39" s="52">
        <v>71.099999999999994</v>
      </c>
      <c r="V39" s="52">
        <v>252</v>
      </c>
      <c r="W39" s="51">
        <f>AH14*V39</f>
        <v>30240</v>
      </c>
      <c r="X39" s="52">
        <v>68</v>
      </c>
      <c r="Y39" s="52">
        <v>237</v>
      </c>
      <c r="Z39" s="51">
        <f>AH14*Y39</f>
        <v>28440</v>
      </c>
      <c r="AA39" s="52"/>
      <c r="AB39" s="52"/>
      <c r="AC39" s="51"/>
      <c r="AD39" s="52"/>
      <c r="AE39" s="52"/>
      <c r="AF39" s="51"/>
    </row>
    <row r="40" spans="11:32" ht="15" customHeight="1">
      <c r="K40" s="53" t="s">
        <v>11</v>
      </c>
      <c r="L40" s="55" t="s">
        <v>15</v>
      </c>
      <c r="M40" s="56"/>
      <c r="N40" s="57"/>
      <c r="O40" s="55" t="s">
        <v>16</v>
      </c>
      <c r="P40" s="56"/>
      <c r="Q40" s="57"/>
      <c r="R40" s="55" t="s">
        <v>17</v>
      </c>
      <c r="S40" s="56"/>
      <c r="T40" s="57"/>
      <c r="U40" s="61" t="s">
        <v>18</v>
      </c>
      <c r="V40" s="62"/>
      <c r="W40" s="63"/>
      <c r="X40" s="55" t="s">
        <v>19</v>
      </c>
      <c r="Y40" s="56"/>
      <c r="Z40" s="57"/>
      <c r="AA40" s="55" t="s">
        <v>20</v>
      </c>
      <c r="AB40" s="56"/>
      <c r="AC40" s="57"/>
      <c r="AD40" s="55" t="s">
        <v>21</v>
      </c>
      <c r="AE40" s="56"/>
      <c r="AF40" s="57"/>
    </row>
    <row r="41" spans="11:32" ht="18.75">
      <c r="K41" s="54"/>
      <c r="L41" s="58"/>
      <c r="M41" s="59"/>
      <c r="N41" s="60"/>
      <c r="O41" s="58"/>
      <c r="P41" s="59"/>
      <c r="Q41" s="60"/>
      <c r="R41" s="58"/>
      <c r="S41" s="59"/>
      <c r="T41" s="60"/>
      <c r="U41" s="64"/>
      <c r="V41" s="65"/>
      <c r="W41" s="66"/>
      <c r="X41" s="58"/>
      <c r="Y41" s="59"/>
      <c r="Z41" s="60"/>
      <c r="AA41" s="58"/>
      <c r="AB41" s="59"/>
      <c r="AC41" s="60"/>
      <c r="AD41" s="58"/>
      <c r="AE41" s="59"/>
      <c r="AF41" s="60"/>
    </row>
    <row r="42" spans="11:32" ht="15.75" customHeight="1">
      <c r="K42" s="28"/>
    </row>
    <row r="43" spans="11:32" ht="15.75" customHeight="1"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 t="s">
        <v>23</v>
      </c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</row>
    <row r="44" spans="11:32" ht="19.5" customHeight="1">
      <c r="K44" s="29"/>
      <c r="N44" s="75"/>
      <c r="O44" s="75"/>
      <c r="P44" s="76"/>
      <c r="Q44" s="76"/>
      <c r="R44" s="76"/>
      <c r="S44" s="76"/>
      <c r="T44" s="76" t="s">
        <v>12</v>
      </c>
      <c r="U44" s="76"/>
      <c r="V44" s="76"/>
      <c r="W44" s="76"/>
      <c r="X44" s="76"/>
      <c r="Y44" s="76"/>
      <c r="Z44" s="76"/>
      <c r="AA44" s="42"/>
    </row>
    <row r="45" spans="11:32" ht="22.5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 t="s">
        <v>13</v>
      </c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</row>
    <row r="46" spans="11:32" ht="18.75">
      <c r="K46" s="16"/>
      <c r="L46" s="16"/>
      <c r="M46" s="14"/>
      <c r="N46" s="14"/>
      <c r="O46" s="14"/>
      <c r="P46" s="16"/>
      <c r="Q46" s="16"/>
      <c r="R46" s="14"/>
      <c r="S46" s="14"/>
      <c r="T46" s="14"/>
      <c r="U46" s="14"/>
    </row>
    <row r="47" spans="11:32" ht="15.75">
      <c r="K47" s="83"/>
      <c r="L47" s="83"/>
      <c r="M47" s="83"/>
      <c r="N47" s="83"/>
      <c r="O47" s="31"/>
      <c r="P47" s="83"/>
      <c r="Q47" s="83"/>
      <c r="R47" s="83"/>
      <c r="S47" s="83"/>
      <c r="T47" s="14"/>
      <c r="U47" s="14"/>
    </row>
    <row r="48" spans="11:32">
      <c r="K48" s="87"/>
      <c r="L48" s="30"/>
      <c r="M48" s="30"/>
      <c r="N48" s="30"/>
      <c r="O48" s="88"/>
      <c r="P48" s="87"/>
      <c r="Q48" s="30"/>
      <c r="R48" s="30"/>
      <c r="S48" s="30"/>
      <c r="T48" s="14"/>
      <c r="U48" s="14"/>
    </row>
    <row r="49" spans="11:21">
      <c r="K49" s="87"/>
      <c r="L49" s="30"/>
      <c r="M49" s="30"/>
      <c r="N49" s="30"/>
      <c r="O49" s="88"/>
      <c r="P49" s="87"/>
      <c r="Q49" s="30"/>
      <c r="R49" s="30"/>
      <c r="S49" s="30"/>
      <c r="T49" s="14"/>
      <c r="U49" s="14"/>
    </row>
    <row r="50" spans="11:21" ht="27" customHeight="1">
      <c r="K50" s="9"/>
      <c r="L50" s="17"/>
      <c r="M50" s="17"/>
      <c r="N50" s="10"/>
      <c r="O50" s="7"/>
      <c r="P50" s="9"/>
      <c r="Q50" s="9"/>
      <c r="R50" s="9"/>
      <c r="S50" s="10"/>
      <c r="T50" s="14"/>
      <c r="U50" s="14"/>
    </row>
    <row r="51" spans="11:21">
      <c r="K51" s="9"/>
      <c r="L51" s="17"/>
      <c r="M51" s="17"/>
      <c r="N51" s="10"/>
      <c r="O51" s="7"/>
      <c r="P51" s="9"/>
      <c r="Q51" s="9"/>
      <c r="R51" s="9"/>
      <c r="S51" s="10"/>
      <c r="T51" s="14"/>
      <c r="U51" s="14"/>
    </row>
    <row r="52" spans="11:21">
      <c r="K52" s="9"/>
      <c r="L52" s="9"/>
      <c r="M52" s="9"/>
      <c r="N52" s="10"/>
      <c r="O52" s="7"/>
      <c r="P52" s="9"/>
      <c r="Q52" s="9"/>
      <c r="R52" s="9"/>
      <c r="S52" s="10"/>
      <c r="T52" s="14"/>
      <c r="U52" s="14"/>
    </row>
    <row r="53" spans="11:21">
      <c r="K53" s="9"/>
      <c r="L53" s="9"/>
      <c r="M53" s="9"/>
      <c r="N53" s="10"/>
      <c r="O53" s="7"/>
      <c r="P53" s="9"/>
      <c r="Q53" s="9"/>
      <c r="R53" s="9"/>
      <c r="S53" s="10"/>
      <c r="T53" s="14"/>
      <c r="U53" s="14"/>
    </row>
    <row r="54" spans="11:21">
      <c r="K54" s="9"/>
      <c r="L54" s="9"/>
      <c r="M54" s="9"/>
      <c r="N54" s="10"/>
      <c r="O54" s="7"/>
      <c r="P54" s="9"/>
      <c r="Q54" s="9"/>
      <c r="R54" s="9"/>
      <c r="S54" s="10"/>
      <c r="T54" s="14"/>
      <c r="U54" s="14"/>
    </row>
    <row r="55" spans="11:21">
      <c r="K55" s="9"/>
      <c r="L55" s="9"/>
      <c r="M55" s="9"/>
      <c r="N55" s="10"/>
      <c r="O55" s="7"/>
      <c r="P55" s="9"/>
      <c r="Q55" s="9"/>
      <c r="R55" s="9"/>
      <c r="S55" s="10"/>
      <c r="T55" s="14"/>
      <c r="U55" s="14"/>
    </row>
    <row r="56" spans="11:21">
      <c r="K56" s="9"/>
      <c r="L56" s="9"/>
      <c r="M56" s="9"/>
      <c r="N56" s="10"/>
      <c r="O56" s="9"/>
      <c r="P56" s="9"/>
      <c r="Q56" s="9"/>
      <c r="R56" s="9"/>
      <c r="S56" s="10"/>
      <c r="T56" s="14"/>
      <c r="U56" s="14"/>
    </row>
    <row r="57" spans="11:21">
      <c r="K57" s="9"/>
      <c r="L57" s="9"/>
      <c r="M57" s="9"/>
      <c r="N57" s="10"/>
      <c r="O57" s="7"/>
      <c r="P57" s="9"/>
      <c r="Q57" s="9"/>
      <c r="R57" s="9"/>
      <c r="S57" s="10"/>
      <c r="T57" s="14"/>
      <c r="U57" s="14"/>
    </row>
    <row r="58" spans="11:21">
      <c r="K58" s="9"/>
      <c r="L58" s="9"/>
      <c r="M58" s="9"/>
      <c r="N58" s="10"/>
      <c r="O58" s="14"/>
      <c r="P58" s="9"/>
      <c r="Q58" s="9"/>
      <c r="R58" s="9"/>
      <c r="S58" s="10"/>
      <c r="T58" s="14"/>
      <c r="U58" s="14"/>
    </row>
    <row r="59" spans="11:21">
      <c r="K59" s="9"/>
      <c r="L59" s="9"/>
      <c r="M59" s="9"/>
      <c r="N59" s="10"/>
      <c r="O59" s="14"/>
      <c r="P59" s="9"/>
      <c r="Q59" s="9"/>
      <c r="R59" s="9"/>
      <c r="S59" s="10"/>
      <c r="T59" s="14"/>
      <c r="U59" s="14"/>
    </row>
    <row r="60" spans="11:21">
      <c r="K60" s="9"/>
      <c r="L60" s="9"/>
      <c r="M60" s="9"/>
      <c r="N60" s="10"/>
      <c r="O60" s="14"/>
      <c r="P60" s="9"/>
      <c r="Q60" s="9"/>
      <c r="R60" s="9"/>
      <c r="S60" s="10"/>
      <c r="T60" s="14"/>
      <c r="U60" s="14"/>
    </row>
    <row r="61" spans="11:21">
      <c r="K61" s="9"/>
      <c r="L61" s="9"/>
      <c r="M61" s="9"/>
      <c r="N61" s="10"/>
      <c r="O61" s="15"/>
      <c r="P61" s="9"/>
      <c r="Q61" s="9"/>
      <c r="R61" s="9"/>
      <c r="S61" s="10"/>
      <c r="T61" s="14"/>
      <c r="U61" s="14"/>
    </row>
    <row r="62" spans="11:21">
      <c r="K62" s="9"/>
      <c r="L62" s="9"/>
      <c r="M62" s="9"/>
      <c r="N62" s="10"/>
      <c r="O62" s="14"/>
      <c r="P62" s="9"/>
      <c r="Q62" s="9"/>
      <c r="R62" s="9"/>
      <c r="S62" s="10"/>
      <c r="T62" s="14"/>
      <c r="U62" s="14"/>
    </row>
    <row r="63" spans="11:21">
      <c r="K63" s="9"/>
      <c r="L63" s="9"/>
      <c r="M63" s="9"/>
      <c r="N63" s="10"/>
      <c r="O63" s="14"/>
      <c r="P63" s="9"/>
      <c r="Q63" s="9"/>
      <c r="R63" s="9"/>
      <c r="S63" s="10"/>
      <c r="T63" s="14"/>
      <c r="U63" s="14"/>
    </row>
    <row r="64" spans="11:21">
      <c r="K64" s="9"/>
      <c r="L64" s="9"/>
      <c r="M64" s="9"/>
      <c r="N64" s="10"/>
      <c r="O64" s="14"/>
      <c r="P64" s="9"/>
      <c r="Q64" s="9"/>
      <c r="R64" s="9"/>
      <c r="S64" s="10"/>
      <c r="T64" s="14"/>
      <c r="U64" s="14"/>
    </row>
    <row r="65" spans="11:21">
      <c r="K65" s="9"/>
      <c r="L65" s="9"/>
      <c r="M65" s="9"/>
      <c r="N65" s="10"/>
      <c r="O65" s="14"/>
      <c r="P65" s="9"/>
      <c r="Q65" s="9"/>
      <c r="R65" s="9"/>
      <c r="S65" s="10"/>
      <c r="T65" s="14"/>
      <c r="U65" s="14"/>
    </row>
    <row r="66" spans="11:21">
      <c r="K66" s="18"/>
      <c r="L66" s="18"/>
      <c r="M66" s="18"/>
      <c r="N66" s="14"/>
      <c r="O66" s="14"/>
      <c r="P66" s="18"/>
      <c r="Q66" s="18"/>
      <c r="R66" s="18"/>
      <c r="S66" s="10"/>
      <c r="T66" s="14"/>
      <c r="U66" s="14"/>
    </row>
    <row r="67" spans="11:21">
      <c r="K67" s="18"/>
      <c r="L67" s="18"/>
      <c r="M67" s="18"/>
      <c r="N67" s="14"/>
      <c r="O67" s="14"/>
      <c r="P67" s="18"/>
      <c r="Q67" s="18"/>
      <c r="R67" s="18"/>
      <c r="S67" s="10"/>
      <c r="T67" s="14"/>
      <c r="U67" s="14"/>
    </row>
    <row r="68" spans="11:21">
      <c r="K68" s="18"/>
      <c r="L68" s="18"/>
      <c r="M68" s="18"/>
      <c r="N68" s="14"/>
      <c r="O68" s="14"/>
      <c r="P68" s="18"/>
      <c r="Q68" s="18"/>
      <c r="R68" s="18"/>
      <c r="S68" s="10"/>
      <c r="T68" s="14"/>
      <c r="U68" s="14"/>
    </row>
    <row r="69" spans="11:21">
      <c r="K69" s="18"/>
      <c r="L69" s="18"/>
      <c r="M69" s="18"/>
      <c r="N69" s="14"/>
      <c r="O69" s="14"/>
      <c r="P69" s="18"/>
      <c r="Q69" s="18"/>
      <c r="R69" s="18"/>
      <c r="S69" s="10"/>
      <c r="T69" s="14"/>
      <c r="U69" s="14"/>
    </row>
    <row r="70" spans="11:21">
      <c r="K70" s="18"/>
      <c r="L70" s="18"/>
      <c r="M70" s="18"/>
      <c r="N70" s="14"/>
      <c r="O70" s="14"/>
      <c r="P70" s="18"/>
      <c r="Q70" s="18"/>
      <c r="R70" s="18"/>
      <c r="S70" s="10"/>
      <c r="T70" s="14"/>
      <c r="U70" s="14"/>
    </row>
    <row r="71" spans="11:21">
      <c r="K71" s="18"/>
      <c r="L71" s="18"/>
      <c r="M71" s="18"/>
      <c r="N71" s="14"/>
      <c r="O71" s="14"/>
      <c r="P71" s="18"/>
      <c r="Q71" s="18"/>
      <c r="R71" s="18"/>
      <c r="S71" s="10"/>
      <c r="T71" s="14"/>
      <c r="U71" s="14"/>
    </row>
    <row r="72" spans="11:21">
      <c r="K72" s="18"/>
      <c r="L72" s="18"/>
      <c r="M72" s="18"/>
      <c r="N72" s="14"/>
      <c r="O72" s="14"/>
      <c r="P72" s="18"/>
      <c r="Q72" s="18"/>
      <c r="R72" s="18"/>
      <c r="S72" s="10"/>
      <c r="T72" s="14"/>
      <c r="U72" s="14"/>
    </row>
    <row r="73" spans="11:21">
      <c r="K73" s="18"/>
      <c r="L73" s="18"/>
      <c r="M73" s="18"/>
      <c r="N73" s="14"/>
      <c r="O73" s="14"/>
      <c r="P73" s="18"/>
      <c r="Q73" s="18"/>
      <c r="R73" s="18"/>
      <c r="S73" s="10"/>
      <c r="T73" s="14"/>
      <c r="U73" s="14"/>
    </row>
    <row r="74" spans="11:21">
      <c r="K74" s="18"/>
      <c r="L74" s="18"/>
      <c r="M74" s="18"/>
      <c r="N74" s="14"/>
      <c r="O74" s="14"/>
      <c r="P74" s="18"/>
      <c r="Q74" s="18"/>
      <c r="R74" s="18"/>
      <c r="S74" s="10"/>
      <c r="T74" s="14"/>
      <c r="U74" s="14"/>
    </row>
    <row r="75" spans="11:21">
      <c r="K75" s="18"/>
      <c r="L75" s="18"/>
      <c r="M75" s="18"/>
      <c r="N75" s="14"/>
      <c r="O75" s="14"/>
      <c r="P75" s="18"/>
      <c r="Q75" s="18"/>
      <c r="R75" s="18"/>
      <c r="S75" s="10"/>
      <c r="T75" s="14"/>
      <c r="U75" s="14"/>
    </row>
    <row r="76" spans="11:21">
      <c r="K76" s="18"/>
      <c r="L76" s="18"/>
      <c r="M76" s="18"/>
      <c r="N76" s="14"/>
      <c r="O76" s="14"/>
      <c r="P76" s="18"/>
      <c r="Q76" s="18"/>
      <c r="R76" s="18"/>
      <c r="S76" s="10"/>
      <c r="T76" s="14"/>
      <c r="U76" s="14"/>
    </row>
    <row r="77" spans="11:21">
      <c r="K77" s="18"/>
      <c r="L77" s="18"/>
      <c r="M77" s="18"/>
      <c r="N77" s="14"/>
      <c r="O77" s="14"/>
      <c r="P77" s="18"/>
      <c r="Q77" s="14"/>
      <c r="R77" s="14"/>
      <c r="S77" s="14"/>
      <c r="T77" s="14"/>
      <c r="U77" s="14"/>
    </row>
    <row r="78" spans="11:21">
      <c r="K78" s="18"/>
      <c r="L78" s="18"/>
      <c r="M78" s="18"/>
      <c r="N78" s="14"/>
      <c r="O78" s="14"/>
      <c r="P78" s="18"/>
      <c r="Q78" s="14"/>
      <c r="R78" s="14"/>
      <c r="S78" s="14"/>
      <c r="T78" s="14"/>
      <c r="U78" s="14"/>
    </row>
    <row r="79" spans="11:21">
      <c r="K79" s="18"/>
      <c r="L79" s="18"/>
      <c r="M79" s="14"/>
      <c r="N79" s="14"/>
      <c r="O79" s="14"/>
      <c r="P79" s="18"/>
      <c r="Q79" s="14"/>
      <c r="R79" s="14"/>
      <c r="S79" s="14"/>
      <c r="T79" s="14"/>
      <c r="U79" s="14"/>
    </row>
    <row r="80" spans="11:21" ht="15.75">
      <c r="K80" s="90"/>
      <c r="L80" s="90"/>
      <c r="M80" s="90"/>
      <c r="N80" s="90"/>
      <c r="O80" s="90"/>
      <c r="P80" s="90"/>
      <c r="Q80" s="90"/>
      <c r="R80" s="90"/>
      <c r="S80" s="90"/>
      <c r="T80" s="14"/>
      <c r="U80" s="14"/>
    </row>
    <row r="81" spans="11:21" ht="15.75">
      <c r="K81" s="83"/>
      <c r="L81" s="83"/>
      <c r="M81" s="83"/>
      <c r="N81" s="83"/>
      <c r="O81" s="31"/>
      <c r="P81" s="83"/>
      <c r="Q81" s="83"/>
      <c r="R81" s="83"/>
      <c r="S81" s="83"/>
      <c r="T81" s="14"/>
      <c r="U81" s="14"/>
    </row>
    <row r="82" spans="11:21">
      <c r="K82" s="87"/>
      <c r="L82" s="30"/>
      <c r="M82" s="30"/>
      <c r="N82" s="30"/>
      <c r="O82" s="88"/>
      <c r="P82" s="87"/>
      <c r="Q82" s="30"/>
      <c r="R82" s="30"/>
      <c r="S82" s="30"/>
      <c r="T82" s="14"/>
      <c r="U82" s="14"/>
    </row>
    <row r="83" spans="11:21">
      <c r="K83" s="87"/>
      <c r="L83" s="30"/>
      <c r="M83" s="30"/>
      <c r="N83" s="30"/>
      <c r="O83" s="88"/>
      <c r="P83" s="87"/>
      <c r="Q83" s="30"/>
      <c r="R83" s="30"/>
      <c r="S83" s="30"/>
      <c r="T83" s="14"/>
      <c r="U83" s="14"/>
    </row>
    <row r="84" spans="11:21" ht="15.75">
      <c r="K84" s="9"/>
      <c r="L84" s="9"/>
      <c r="M84" s="9"/>
      <c r="N84" s="10"/>
      <c r="O84" s="31"/>
      <c r="P84" s="9"/>
      <c r="Q84" s="9"/>
      <c r="R84" s="9"/>
      <c r="S84" s="10"/>
      <c r="T84" s="14"/>
      <c r="U84" s="14"/>
    </row>
    <row r="85" spans="11:21" ht="15.75">
      <c r="K85" s="9"/>
      <c r="L85" s="9"/>
      <c r="M85" s="9"/>
      <c r="N85" s="10"/>
      <c r="O85" s="31"/>
      <c r="P85" s="9"/>
      <c r="Q85" s="9"/>
      <c r="R85" s="9"/>
      <c r="S85" s="10"/>
      <c r="T85" s="14"/>
      <c r="U85" s="14"/>
    </row>
    <row r="86" spans="11:21" ht="15.75">
      <c r="K86" s="9"/>
      <c r="L86" s="9"/>
      <c r="M86" s="9"/>
      <c r="N86" s="10"/>
      <c r="O86" s="31"/>
      <c r="P86" s="9"/>
      <c r="Q86" s="9"/>
      <c r="R86" s="9"/>
      <c r="S86" s="10"/>
      <c r="T86" s="14"/>
      <c r="U86" s="14"/>
    </row>
    <row r="87" spans="11:21">
      <c r="K87" s="9"/>
      <c r="L87" s="9"/>
      <c r="M87" s="9"/>
      <c r="N87" s="10"/>
      <c r="O87" s="7"/>
      <c r="P87" s="9"/>
      <c r="Q87" s="9"/>
      <c r="R87" s="9"/>
      <c r="S87" s="10"/>
    </row>
    <row r="88" spans="11:21">
      <c r="K88" s="9"/>
      <c r="L88" s="9"/>
      <c r="M88" s="9"/>
      <c r="N88" s="10"/>
      <c r="O88" s="7"/>
      <c r="P88" s="9"/>
      <c r="Q88" s="9"/>
      <c r="R88" s="9"/>
      <c r="S88" s="10"/>
    </row>
    <row r="89" spans="11:21">
      <c r="K89" s="9"/>
      <c r="L89" s="9"/>
      <c r="M89" s="9"/>
      <c r="N89" s="10"/>
      <c r="O89" s="7"/>
      <c r="P89" s="9"/>
      <c r="Q89" s="9"/>
      <c r="R89" s="9"/>
      <c r="S89" s="10"/>
    </row>
    <row r="90" spans="11:21">
      <c r="K90" s="9"/>
      <c r="L90" s="9"/>
      <c r="M90" s="9"/>
      <c r="N90" s="10"/>
      <c r="O90" s="7"/>
      <c r="P90" s="9"/>
      <c r="Q90" s="9"/>
      <c r="R90" s="9"/>
      <c r="S90" s="10"/>
    </row>
    <row r="91" spans="11:21" ht="15.75">
      <c r="K91" s="83"/>
      <c r="L91" s="83"/>
      <c r="M91" s="83"/>
      <c r="N91" s="83"/>
      <c r="O91" s="7"/>
      <c r="P91" s="9"/>
      <c r="Q91" s="9"/>
      <c r="R91" s="9"/>
      <c r="S91" s="10"/>
    </row>
    <row r="92" spans="11:21">
      <c r="K92" s="9"/>
      <c r="L92" s="9"/>
      <c r="M92" s="9"/>
      <c r="N92" s="10"/>
      <c r="O92" s="7"/>
      <c r="P92" s="9"/>
      <c r="Q92" s="9"/>
      <c r="R92" s="9"/>
      <c r="S92" s="10"/>
    </row>
    <row r="93" spans="11:21">
      <c r="K93" s="9"/>
      <c r="L93" s="9"/>
      <c r="M93" s="9"/>
      <c r="N93" s="10"/>
      <c r="O93" s="7"/>
      <c r="P93" s="9"/>
      <c r="Q93" s="9"/>
      <c r="R93" s="9"/>
      <c r="S93" s="10"/>
    </row>
    <row r="94" spans="11:21">
      <c r="K94" s="9"/>
      <c r="L94" s="9"/>
      <c r="M94" s="9"/>
      <c r="N94" s="10"/>
      <c r="O94" s="9"/>
      <c r="P94" s="9"/>
      <c r="Q94" s="9"/>
      <c r="R94" s="9"/>
      <c r="S94" s="10"/>
    </row>
    <row r="95" spans="11:21">
      <c r="K95" s="9"/>
      <c r="L95" s="9"/>
      <c r="M95" s="9"/>
      <c r="N95" s="10"/>
      <c r="O95" s="7"/>
      <c r="P95" s="9"/>
      <c r="Q95" s="9"/>
      <c r="R95" s="9"/>
      <c r="S95" s="10"/>
    </row>
    <row r="96" spans="11:21">
      <c r="K96" s="9"/>
      <c r="L96" s="9"/>
      <c r="M96" s="9"/>
      <c r="N96" s="10"/>
      <c r="O96" s="7"/>
      <c r="P96" s="9"/>
      <c r="Q96" s="9"/>
      <c r="R96" s="9"/>
      <c r="S96" s="10"/>
    </row>
    <row r="97" spans="11:29">
      <c r="K97" s="9"/>
      <c r="L97" s="9"/>
      <c r="M97" s="9"/>
      <c r="N97" s="10"/>
      <c r="O97" s="14"/>
      <c r="P97" s="9"/>
      <c r="Q97" s="9"/>
      <c r="R97" s="9"/>
      <c r="S97" s="10"/>
    </row>
    <row r="98" spans="11:29" ht="15.75">
      <c r="K98" s="9"/>
      <c r="L98" s="9"/>
      <c r="M98" s="9"/>
      <c r="N98" s="10"/>
      <c r="O98" s="14"/>
      <c r="P98" s="83"/>
      <c r="Q98" s="83"/>
      <c r="R98" s="83"/>
      <c r="S98" s="83"/>
      <c r="U98" s="79"/>
      <c r="V98" s="79"/>
      <c r="W98" s="79"/>
      <c r="X98" s="79"/>
      <c r="Y98" s="79"/>
      <c r="Z98" s="79"/>
      <c r="AA98" s="79"/>
      <c r="AB98" s="79"/>
      <c r="AC98" s="79"/>
    </row>
    <row r="99" spans="11:29">
      <c r="K99" s="9"/>
      <c r="L99" s="9"/>
      <c r="M99" s="9"/>
      <c r="N99" s="10"/>
      <c r="O99" s="15"/>
      <c r="P99" s="9"/>
      <c r="Q99" s="9"/>
      <c r="R99" s="9"/>
      <c r="S99" s="10"/>
      <c r="U99" s="79"/>
      <c r="V99" s="79"/>
      <c r="W99" s="79"/>
      <c r="X99" s="79"/>
      <c r="Y99" s="79"/>
      <c r="Z99" s="79"/>
      <c r="AA99" s="79"/>
      <c r="AB99" s="79"/>
      <c r="AC99" s="79"/>
    </row>
    <row r="100" spans="11:29">
      <c r="K100" s="9"/>
      <c r="L100" s="9"/>
      <c r="M100" s="9"/>
      <c r="N100" s="10"/>
      <c r="O100" s="15"/>
      <c r="P100" s="9"/>
      <c r="Q100" s="9"/>
      <c r="R100" s="9"/>
      <c r="S100" s="10"/>
    </row>
    <row r="101" spans="11:29">
      <c r="K101" s="9"/>
      <c r="L101" s="9"/>
      <c r="M101" s="9"/>
      <c r="N101" s="10"/>
      <c r="O101" s="14"/>
      <c r="P101" s="9"/>
      <c r="Q101" s="9"/>
      <c r="R101" s="9"/>
      <c r="S101" s="10"/>
    </row>
    <row r="102" spans="11:29">
      <c r="K102" s="9"/>
      <c r="L102" s="9"/>
      <c r="M102" s="9"/>
      <c r="N102" s="10"/>
      <c r="O102" s="14"/>
      <c r="P102" s="9"/>
      <c r="Q102" s="9"/>
      <c r="R102" s="9"/>
      <c r="S102" s="10"/>
    </row>
    <row r="103" spans="11:29">
      <c r="K103" s="9"/>
      <c r="L103" s="9"/>
      <c r="M103" s="9"/>
      <c r="N103" s="10"/>
      <c r="O103" s="14"/>
      <c r="P103" s="9"/>
      <c r="Q103" s="9"/>
      <c r="R103" s="9"/>
      <c r="S103" s="10"/>
    </row>
    <row r="104" spans="11:29">
      <c r="K104" s="9"/>
      <c r="L104" s="9"/>
      <c r="M104" s="9"/>
      <c r="N104" s="10"/>
      <c r="O104" s="14"/>
      <c r="P104" s="9"/>
      <c r="Q104" s="9"/>
      <c r="R104" s="9"/>
      <c r="S104" s="10"/>
    </row>
    <row r="105" spans="11:29">
      <c r="K105" s="9"/>
      <c r="L105" s="9"/>
      <c r="M105" s="9"/>
      <c r="N105" s="10"/>
      <c r="O105" s="14"/>
      <c r="P105" s="9"/>
      <c r="Q105" s="9"/>
      <c r="R105" s="9"/>
      <c r="S105" s="9"/>
    </row>
    <row r="106" spans="11:29">
      <c r="K106" s="9"/>
      <c r="L106" s="9"/>
      <c r="M106" s="9"/>
      <c r="N106" s="10"/>
      <c r="P106" s="9"/>
      <c r="Q106" s="9"/>
      <c r="R106" s="9"/>
      <c r="S106" s="9"/>
    </row>
    <row r="107" spans="11:29" ht="15.75">
      <c r="K107" s="86"/>
      <c r="L107" s="86"/>
      <c r="M107" s="86"/>
      <c r="N107" s="86"/>
      <c r="O107" s="86"/>
      <c r="P107" s="86"/>
      <c r="Q107" s="9"/>
      <c r="R107" s="9"/>
      <c r="S107" s="9"/>
    </row>
    <row r="108" spans="11:29" ht="15.75">
      <c r="K108" s="8"/>
      <c r="L108" s="11"/>
      <c r="M108" s="11"/>
      <c r="N108" s="11"/>
      <c r="O108" s="11"/>
      <c r="P108" s="11"/>
      <c r="Q108" s="11"/>
      <c r="R108" s="12"/>
      <c r="S108" s="12"/>
    </row>
    <row r="110" spans="11:29">
      <c r="K110" s="32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4"/>
      <c r="X110" s="34"/>
    </row>
    <row r="112" spans="11:29">
      <c r="O112" s="33"/>
      <c r="P112" s="34"/>
      <c r="Q112" s="34"/>
      <c r="R112" s="34"/>
      <c r="S112" s="34"/>
    </row>
  </sheetData>
  <mergeCells count="32">
    <mergeCell ref="L2:S2"/>
    <mergeCell ref="T2:AC2"/>
    <mergeCell ref="R8:X8"/>
    <mergeCell ref="X9:Z9"/>
    <mergeCell ref="U9:W9"/>
    <mergeCell ref="AA9:AC9"/>
    <mergeCell ref="R7:W7"/>
    <mergeCell ref="V3:AA3"/>
    <mergeCell ref="U4:AB4"/>
    <mergeCell ref="N4:T4"/>
    <mergeCell ref="L3:U3"/>
    <mergeCell ref="AD9:AF9"/>
    <mergeCell ref="K80:S80"/>
    <mergeCell ref="K47:N47"/>
    <mergeCell ref="P47:S47"/>
    <mergeCell ref="K48:K49"/>
    <mergeCell ref="L9:N9"/>
    <mergeCell ref="O48:O49"/>
    <mergeCell ref="P48:P49"/>
    <mergeCell ref="K107:P107"/>
    <mergeCell ref="K82:K83"/>
    <mergeCell ref="O82:O83"/>
    <mergeCell ref="P82:P83"/>
    <mergeCell ref="K91:N91"/>
    <mergeCell ref="P98:S98"/>
    <mergeCell ref="U98:AC98"/>
    <mergeCell ref="O9:Q9"/>
    <mergeCell ref="U99:AC99"/>
    <mergeCell ref="K81:N81"/>
    <mergeCell ref="R9:T9"/>
    <mergeCell ref="K9:K10"/>
    <mergeCell ref="P81:S81"/>
  </mergeCells>
  <phoneticPr fontId="0" type="noConversion"/>
  <pageMargins left="0.70866141732283472" right="0.70866141732283472" top="0.74803149606299213" bottom="0.72" header="0.31496062992125984" footer="0.31496062992125984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ПНД</vt:lpstr>
      <vt:lpstr>ПНД!Область_печати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ServerAPC</dc:creator>
  <cp:lastModifiedBy>VERA</cp:lastModifiedBy>
  <cp:lastPrinted>2017-02-06T09:55:06Z</cp:lastPrinted>
  <dcterms:created xsi:type="dcterms:W3CDTF">2013-06-07T12:13:09Z</dcterms:created>
  <dcterms:modified xsi:type="dcterms:W3CDTF">2018-01-31T07:08:06Z</dcterms:modified>
</cp:coreProperties>
</file>